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10" windowWidth="19815" windowHeight="8895"/>
  </bookViews>
  <sheets>
    <sheet name="Анализ по списку ЮЛ" sheetId="1" r:id="rId1"/>
    <sheet name="benchmark" sheetId="2" state="hidden" r:id="rId2"/>
    <sheet name="Лист1" sheetId="3" r:id="rId3"/>
  </sheets>
  <definedNames>
    <definedName name="_xlnm._FilterDatabase" localSheetId="0" hidden="1">'Анализ по списку ЮЛ'!$A$1:$B$130</definedName>
  </definedNames>
  <calcPr calcId="125725"/>
</workbook>
</file>

<file path=xl/calcChain.xml><?xml version="1.0" encoding="utf-8"?>
<calcChain xmlns="http://schemas.openxmlformats.org/spreadsheetml/2006/main">
  <c r="B131" i="1"/>
  <c r="B129"/>
  <c r="B127"/>
  <c r="B125"/>
  <c r="B123"/>
  <c r="B121"/>
  <c r="B119"/>
  <c r="B117"/>
  <c r="B115"/>
  <c r="B113"/>
  <c r="B111"/>
  <c r="B103"/>
  <c r="B101"/>
  <c r="B99"/>
  <c r="B97"/>
  <c r="B95"/>
  <c r="B93"/>
  <c r="B91"/>
  <c r="B84"/>
  <c r="B81"/>
  <c r="B79"/>
  <c r="B76"/>
  <c r="B74"/>
  <c r="B72"/>
  <c r="B69"/>
  <c r="B67"/>
  <c r="B64"/>
  <c r="B60"/>
  <c r="B56"/>
  <c r="B53"/>
  <c r="B51"/>
  <c r="B49"/>
  <c r="B43"/>
  <c r="B41"/>
  <c r="B38"/>
  <c r="B36"/>
  <c r="B34"/>
  <c r="B32"/>
  <c r="B30"/>
  <c r="B28"/>
  <c r="B26"/>
  <c r="B22"/>
  <c r="B12"/>
  <c r="B10"/>
  <c r="B8"/>
  <c r="B4"/>
</calcChain>
</file>

<file path=xl/sharedStrings.xml><?xml version="1.0" encoding="utf-8"?>
<sst xmlns="http://schemas.openxmlformats.org/spreadsheetml/2006/main" count="142" uniqueCount="97">
  <si>
    <t/>
  </si>
  <si>
    <t>ОКВЭД</t>
  </si>
  <si>
    <t>Доход</t>
  </si>
  <si>
    <t>64.99.6 - Деятельность по финансовой взаимопомощи</t>
  </si>
  <si>
    <t>35.30 - Производство, передача и распределение пара и горячей воды; кондиционирование воздуха</t>
  </si>
  <si>
    <t>01.11 - Выращивание зерновых (кроме риса), зернобобовых культур и семян масличных культур</t>
  </si>
  <si>
    <t>47.25 - Торговля розничная напитками в специализированных магазинах</t>
  </si>
  <si>
    <t>45.11.2 - Торговля розничная легковыми автомобилями и легкими автотранспортными средствами в специализированных магазинах</t>
  </si>
  <si>
    <t>66.19.1 - Деятельность по предоставлению брокерских услуг по ипотечным операциям</t>
  </si>
  <si>
    <t>52.29 - Деятельность вспомогательная прочая, связанная с перевозками</t>
  </si>
  <si>
    <t>35.30.14 - Производство пара и горячей воды (тепловой энергии) котельными</t>
  </si>
  <si>
    <t>35.30.11 - Производство пара и горячей воды (тепловой энергии) тепловыми электростанциями</t>
  </si>
  <si>
    <t>64.92.1 - Деятельность по предоставлению потребительского кредита</t>
  </si>
  <si>
    <t>01.42.12 - Разведение племенного мясного и прочего крупного рогатого скота, включая буйволов, яков и др.</t>
  </si>
  <si>
    <t>68.3 - Операции с недвижимым имуществом за вознаграждение или на договорной основе</t>
  </si>
  <si>
    <t>49.41 - Деятельность автомобильного грузового транспорта</t>
  </si>
  <si>
    <t>01.11.1 - Выращивание зерновых культур</t>
  </si>
  <si>
    <t>46.71 - Торговля оптовая твердым, жидким и газообразным топливом и подобными продуктами</t>
  </si>
  <si>
    <t>01.41 - Разведение молочного крупного рогатого скота, производство сырого молока</t>
  </si>
  <si>
    <t>38.32.3 - Обработка отходов и лома черных металлов</t>
  </si>
  <si>
    <t>47.25.1 - Торговля розничная алкогольными напитками, включая пиво, в специализированных магазинах</t>
  </si>
  <si>
    <t>86.21 - Общая врачебная практика</t>
  </si>
  <si>
    <t>10.11 - Переработка и консервирование мяса</t>
  </si>
  <si>
    <t>43.21 - Производство электромонтажных работ</t>
  </si>
  <si>
    <t>42.11 - Строительство автомобильных дорог и автомагистралей</t>
  </si>
  <si>
    <t>01.45.1 - Разведение овец и коз</t>
  </si>
  <si>
    <t>22.23 - Производство пластмассовых изделий, используемых в строительстве</t>
  </si>
  <si>
    <t>41.20 - Строительство жилых и нежилых зданий</t>
  </si>
  <si>
    <t>23.61 - Производство изделий из бетона для использования в строительстве</t>
  </si>
  <si>
    <t>43.32 - Работы столярные и плотничные</t>
  </si>
  <si>
    <t>10.11.4 - Производство щипаной шерсти, сырых шкур и кож крупного рогатого скота, животных семейств лошадиных и оленевых, овец и коз</t>
  </si>
  <si>
    <t>23.32 - Производство кирпича, черепицы и прочих строительных изделий из обожженной глины</t>
  </si>
  <si>
    <t>35.3 - Производство, передача и распределение пара и горячей воды; кондиционирование воздуха</t>
  </si>
  <si>
    <t>47.11 - Торговля розничная преимущественно пищевыми продуктами, включая напитки, и табачными изделиями в неспециализированных магазинах</t>
  </si>
  <si>
    <t>41.2 - Строительство жилых и нежилых зданий</t>
  </si>
  <si>
    <t>10.61.2 - Производство муки из зерновых культур</t>
  </si>
  <si>
    <t>93.2 - Деятельность в области отдыха и развлечений</t>
  </si>
  <si>
    <t>55.10 - Деятельность гостиниц и прочих мест для временного проживания</t>
  </si>
  <si>
    <t>68.32.1 - Управление эксплуатацией жилого фонда за вознаграждение или на договорной основе</t>
  </si>
  <si>
    <t>52.21.22 - Деятельность по эксплуатации автомобильных дорог и автомагистралей</t>
  </si>
  <si>
    <t>80.10 - Деятельность частных охранных служб</t>
  </si>
  <si>
    <t>79.11 - Деятельность туристических агентств</t>
  </si>
  <si>
    <t>47.73 - Торговля розничная лекарственными средствами в специализированных магазинах (аптеках)</t>
  </si>
  <si>
    <t>56.10 - Деятельность ресторанов и услуги по доставке продуктов питания</t>
  </si>
  <si>
    <t>41 - Строительство зданий</t>
  </si>
  <si>
    <t>45.20 - Техническое обслуживание и ремонт автотранспортных средств</t>
  </si>
  <si>
    <t>86.10 - Деятельность больничных организаций</t>
  </si>
  <si>
    <t>46.61.1 - Торговля оптовая сельскохозяйственными и лесохозяйственными машинами, оборудованием и инструментами, включая тракторы</t>
  </si>
  <si>
    <t>70.22 - Консультирование по вопросам коммерческой деятельности и управления</t>
  </si>
  <si>
    <t>Время формирования отчета: 00 мин. 05 сек.</t>
  </si>
  <si>
    <t>01.11 - Выращивание зерновых (кроме риса), зернобобовых культур и семян масличных культур Итог</t>
  </si>
  <si>
    <t>01.11.1 - Выращивание зерновых культур Итог</t>
  </si>
  <si>
    <t>01.41 - Разведение молочного крупного рогатого скота, производство сырого молока Итог</t>
  </si>
  <si>
    <t>01.42.12 - Разведение племенного мясного и прочего крупного рогатого скота, включая буйволов, яков и др. Итог</t>
  </si>
  <si>
    <t>01.45.1 - Разведение овец и коз Итог</t>
  </si>
  <si>
    <t>10.11 - Переработка и консервирование мяса Итог</t>
  </si>
  <si>
    <t>10.11.4 - Производство щипаной шерсти, сырых шкур и кож крупного рогатого скота, животных семейств лошадиных и оленевых, овец и коз Итог</t>
  </si>
  <si>
    <t>10.61.2 - Производство муки из зерновых культур Итог</t>
  </si>
  <si>
    <t>22.23 - Производство пластмассовых изделий, используемых в строительстве Итог</t>
  </si>
  <si>
    <t>23.32 - Производство кирпича, черепицы и прочих строительных изделий из обожженной глины Итог</t>
  </si>
  <si>
    <t>23.61 - Производство изделий из бетона для использования в строительстве Итог</t>
  </si>
  <si>
    <t>35.3 - Производство, передача и распределение пара и горячей воды; кондиционирование воздуха Итог</t>
  </si>
  <si>
    <t>35.30 - Производство, передача и распределение пара и горячей воды; кондиционирование воздуха Итог</t>
  </si>
  <si>
    <t>35.30.11 - Производство пара и горячей воды (тепловой энергии) тепловыми электростанциями Итог</t>
  </si>
  <si>
    <t>35.30.14 - Производство пара и горячей воды (тепловой энергии) котельными Итог</t>
  </si>
  <si>
    <t>38.32.3 - Обработка отходов и лома черных металлов Итог</t>
  </si>
  <si>
    <t>41 - Строительство зданий Итог</t>
  </si>
  <si>
    <t>41.2 - Строительство жилых и нежилых зданий Итог</t>
  </si>
  <si>
    <t>41.20 - Строительство жилых и нежилых зданий Итог</t>
  </si>
  <si>
    <t>42.11 - Строительство автомобильных дорог и автомагистралей Итог</t>
  </si>
  <si>
    <t>43.21 - Производство электромонтажных работ Итог</t>
  </si>
  <si>
    <t>43.32 - Работы столярные и плотничные Итог</t>
  </si>
  <si>
    <t>45.11.2 - Торговля розничная легковыми автомобилями и легкими автотранспортными средствами в специализированных магазинах Итог</t>
  </si>
  <si>
    <t>45.20 - Техническое обслуживание и ремонт автотранспортных средств Итог</t>
  </si>
  <si>
    <t>46.61.1 - Торговля оптовая сельскохозяйственными и лесохозяйственными машинами, оборудованием и инструментами, включая тракторы Итог</t>
  </si>
  <si>
    <t>46.71 - Торговля оптовая твердым, жидким и газообразным топливом и подобными продуктами Итог</t>
  </si>
  <si>
    <t>47.11 - Торговля розничная преимущественно пищевыми продуктами, включая напитки, и табачными изделиями в неспециализированных магазинах Итог</t>
  </si>
  <si>
    <t>47.25 - Торговля розничная напитками в специализированных магазинах Итог</t>
  </si>
  <si>
    <t>47.25.1 - Торговля розничная алкогольными напитками, включая пиво, в специализированных магазинах Итог</t>
  </si>
  <si>
    <t>47.73 - Торговля розничная лекарственными средствами в специализированных магазинах (аптеках) Итог</t>
  </si>
  <si>
    <t>49.41 - Деятельность автомобильного грузового транспорта Итог</t>
  </si>
  <si>
    <t>52.21.22 - Деятельность по эксплуатации автомобильных дорог и автомагистралей Итог</t>
  </si>
  <si>
    <t>52.29 - Деятельность вспомогательная прочая, связанная с перевозками Итог</t>
  </si>
  <si>
    <t>55.10 - Деятельность гостиниц и прочих мест для временного проживания Итог</t>
  </si>
  <si>
    <t>56.10 - Деятельность ресторанов и услуги по доставке продуктов питания Итог</t>
  </si>
  <si>
    <t>64.92.1 - Деятельность по предоставлению потребительского кредита Итог</t>
  </si>
  <si>
    <t>64.99.6 - Деятельность по финансовой взаимопомощи Итог</t>
  </si>
  <si>
    <t>66.19.1 - Деятельность по предоставлению брокерских услуг по ипотечным операциям Итог</t>
  </si>
  <si>
    <t>68.3 - Операции с недвижимым имуществом за вознаграждение или на договорной основе Итог</t>
  </si>
  <si>
    <t>68.32.1 - Управление эксплуатацией жилого фонда за вознаграждение или на договорной основе Итог</t>
  </si>
  <si>
    <t>70.22 - Консультирование по вопросам коммерческой деятельности и управления Итог</t>
  </si>
  <si>
    <t>79.11 - Деятельность туристических агентств Итог</t>
  </si>
  <si>
    <t>80.10 - Деятельность частных охранных служб Итог</t>
  </si>
  <si>
    <t>86.10 - Деятельность больничных организаций Итог</t>
  </si>
  <si>
    <t>86.21 - Общая врачебная практика Итог</t>
  </si>
  <si>
    <t>93.2 - Деятельность в области отдыха и развлечений Итог</t>
  </si>
  <si>
    <t>кол-во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</si>
</sst>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2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6"/>
  <sheetViews>
    <sheetView tabSelected="1" workbookViewId="0">
      <selection sqref="A1:XFD1"/>
    </sheetView>
  </sheetViews>
  <sheetFormatPr defaultRowHeight="15" outlineLevelRow="2"/>
  <cols>
    <col min="1" max="1" width="78.85546875" customWidth="1"/>
    <col min="2" max="2" width="14.28515625" customWidth="1"/>
  </cols>
  <sheetData>
    <row r="1" spans="1:3">
      <c r="A1" s="3" t="s">
        <v>1</v>
      </c>
      <c r="B1" s="4" t="s">
        <v>2</v>
      </c>
      <c r="C1" t="s">
        <v>96</v>
      </c>
    </row>
    <row r="2" spans="1:3" ht="30" hidden="1" outlineLevel="2">
      <c r="A2" s="1" t="s">
        <v>5</v>
      </c>
      <c r="B2" s="2">
        <v>1974232</v>
      </c>
    </row>
    <row r="3" spans="1:3" ht="30" hidden="1" outlineLevel="2">
      <c r="A3" s="1" t="s">
        <v>5</v>
      </c>
      <c r="B3" s="2">
        <v>3685581</v>
      </c>
    </row>
    <row r="4" spans="1:3" ht="30" outlineLevel="1" collapsed="1">
      <c r="A4" s="5" t="s">
        <v>50</v>
      </c>
      <c r="B4" s="8">
        <f>SUBTOTAL(9,B2:B3)</f>
        <v>5659813</v>
      </c>
      <c r="C4" s="10">
        <v>2</v>
      </c>
    </row>
    <row r="5" spans="1:3" hidden="1" outlineLevel="2">
      <c r="A5" s="1" t="s">
        <v>16</v>
      </c>
      <c r="B5" s="8">
        <v>19170000</v>
      </c>
      <c r="C5" s="10"/>
    </row>
    <row r="6" spans="1:3" hidden="1" outlineLevel="2">
      <c r="A6" s="1" t="s">
        <v>16</v>
      </c>
      <c r="B6" s="8">
        <v>13819578</v>
      </c>
      <c r="C6" s="10"/>
    </row>
    <row r="7" spans="1:3" hidden="1" outlineLevel="2">
      <c r="A7" s="1" t="s">
        <v>16</v>
      </c>
      <c r="B7" s="8">
        <v>1681000</v>
      </c>
      <c r="C7" s="10"/>
    </row>
    <row r="8" spans="1:3" outlineLevel="1" collapsed="1">
      <c r="A8" s="5" t="s">
        <v>51</v>
      </c>
      <c r="B8" s="8">
        <f>SUBTOTAL(9,B5:B7)</f>
        <v>34670578</v>
      </c>
      <c r="C8" s="10">
        <v>3</v>
      </c>
    </row>
    <row r="9" spans="1:3" ht="30" hidden="1" outlineLevel="2">
      <c r="A9" s="1" t="s">
        <v>18</v>
      </c>
      <c r="B9" s="8">
        <v>0</v>
      </c>
      <c r="C9" s="10"/>
    </row>
    <row r="10" spans="1:3" ht="30" outlineLevel="1" collapsed="1">
      <c r="A10" s="5" t="s">
        <v>52</v>
      </c>
      <c r="B10" s="8">
        <f>SUBTOTAL(9,B9:B9)</f>
        <v>0</v>
      </c>
      <c r="C10" s="10">
        <v>1</v>
      </c>
    </row>
    <row r="11" spans="1:3" ht="30" hidden="1" outlineLevel="2">
      <c r="A11" s="1" t="s">
        <v>13</v>
      </c>
      <c r="B11" s="8">
        <v>13039388</v>
      </c>
      <c r="C11" s="10"/>
    </row>
    <row r="12" spans="1:3" ht="30" outlineLevel="1" collapsed="1">
      <c r="A12" s="5" t="s">
        <v>53</v>
      </c>
      <c r="B12" s="8">
        <f>SUBTOTAL(9,B11:B11)</f>
        <v>13039388</v>
      </c>
      <c r="C12" s="10">
        <v>1</v>
      </c>
    </row>
    <row r="13" spans="1:3" hidden="1" outlineLevel="2">
      <c r="A13" s="1" t="s">
        <v>25</v>
      </c>
      <c r="B13" s="8">
        <v>1456448</v>
      </c>
      <c r="C13" s="10"/>
    </row>
    <row r="14" spans="1:3" hidden="1" outlineLevel="2">
      <c r="A14" s="1" t="s">
        <v>25</v>
      </c>
      <c r="B14" s="8">
        <v>5133000</v>
      </c>
      <c r="C14" s="10"/>
    </row>
    <row r="15" spans="1:3" hidden="1" outlineLevel="2">
      <c r="A15" s="1" t="s">
        <v>25</v>
      </c>
      <c r="B15" s="8">
        <v>7168000</v>
      </c>
      <c r="C15" s="10"/>
    </row>
    <row r="16" spans="1:3" hidden="1" outlineLevel="2">
      <c r="A16" s="1" t="s">
        <v>25</v>
      </c>
      <c r="B16" s="8">
        <v>13064000</v>
      </c>
      <c r="C16" s="10"/>
    </row>
    <row r="17" spans="1:3" hidden="1" outlineLevel="2">
      <c r="A17" s="1" t="s">
        <v>25</v>
      </c>
      <c r="B17" s="8">
        <v>6574116</v>
      </c>
      <c r="C17" s="10"/>
    </row>
    <row r="18" spans="1:3" hidden="1" outlineLevel="2">
      <c r="A18" s="1" t="s">
        <v>25</v>
      </c>
      <c r="B18" s="8">
        <v>1370000</v>
      </c>
      <c r="C18" s="10"/>
    </row>
    <row r="19" spans="1:3" hidden="1" outlineLevel="2">
      <c r="A19" s="1" t="s">
        <v>25</v>
      </c>
      <c r="B19" s="8">
        <v>12771000</v>
      </c>
      <c r="C19" s="10"/>
    </row>
    <row r="20" spans="1:3" hidden="1" outlineLevel="2">
      <c r="A20" s="1" t="s">
        <v>25</v>
      </c>
      <c r="B20" s="8">
        <v>7880569</v>
      </c>
      <c r="C20" s="10"/>
    </row>
    <row r="21" spans="1:3" hidden="1" outlineLevel="2">
      <c r="A21" s="1" t="s">
        <v>25</v>
      </c>
      <c r="B21" s="8">
        <v>1996739</v>
      </c>
      <c r="C21" s="10"/>
    </row>
    <row r="22" spans="1:3" outlineLevel="1" collapsed="1">
      <c r="A22" s="5" t="s">
        <v>54</v>
      </c>
      <c r="B22" s="8">
        <f>SUBTOTAL(9,B13:B21)</f>
        <v>57413872</v>
      </c>
      <c r="C22" s="10">
        <v>9</v>
      </c>
    </row>
    <row r="23" spans="1:3" hidden="1" outlineLevel="2">
      <c r="A23" s="1" t="s">
        <v>22</v>
      </c>
      <c r="B23" s="8">
        <v>77000</v>
      </c>
      <c r="C23" s="10"/>
    </row>
    <row r="24" spans="1:3" hidden="1" outlineLevel="2">
      <c r="A24" s="1" t="s">
        <v>22</v>
      </c>
      <c r="B24" s="9" t="s">
        <v>0</v>
      </c>
      <c r="C24" s="10"/>
    </row>
    <row r="25" spans="1:3" hidden="1" outlineLevel="2">
      <c r="A25" s="1" t="s">
        <v>22</v>
      </c>
      <c r="B25" s="8">
        <v>79110000</v>
      </c>
      <c r="C25" s="10"/>
    </row>
    <row r="26" spans="1:3" outlineLevel="1" collapsed="1">
      <c r="A26" s="5" t="s">
        <v>55</v>
      </c>
      <c r="B26" s="8">
        <f>SUBTOTAL(9,B23:B25)</f>
        <v>79187000</v>
      </c>
      <c r="C26" s="10">
        <v>3</v>
      </c>
    </row>
    <row r="27" spans="1:3" ht="30" hidden="1" outlineLevel="2">
      <c r="A27" s="1" t="s">
        <v>30</v>
      </c>
      <c r="B27" s="8">
        <v>2726360</v>
      </c>
      <c r="C27" s="10"/>
    </row>
    <row r="28" spans="1:3" ht="30" outlineLevel="1" collapsed="1">
      <c r="A28" s="5" t="s">
        <v>56</v>
      </c>
      <c r="B28" s="8">
        <f>SUBTOTAL(9,B27:B27)</f>
        <v>2726360</v>
      </c>
      <c r="C28" s="10">
        <v>1</v>
      </c>
    </row>
    <row r="29" spans="1:3" hidden="1" outlineLevel="2">
      <c r="A29" s="1" t="s">
        <v>35</v>
      </c>
      <c r="B29" s="8">
        <v>13435983</v>
      </c>
      <c r="C29" s="10"/>
    </row>
    <row r="30" spans="1:3" outlineLevel="1" collapsed="1">
      <c r="A30" s="5" t="s">
        <v>57</v>
      </c>
      <c r="B30" s="8">
        <f>SUBTOTAL(9,B29:B29)</f>
        <v>13435983</v>
      </c>
      <c r="C30" s="10">
        <v>1</v>
      </c>
    </row>
    <row r="31" spans="1:3" hidden="1" outlineLevel="2">
      <c r="A31" s="1" t="s">
        <v>26</v>
      </c>
      <c r="B31" s="8">
        <v>1724506</v>
      </c>
      <c r="C31" s="10"/>
    </row>
    <row r="32" spans="1:3" ht="30" outlineLevel="1" collapsed="1">
      <c r="A32" s="5" t="s">
        <v>58</v>
      </c>
      <c r="B32" s="8">
        <f>SUBTOTAL(9,B31:B31)</f>
        <v>1724506</v>
      </c>
      <c r="C32" s="10">
        <v>1</v>
      </c>
    </row>
    <row r="33" spans="1:3" ht="30" hidden="1" outlineLevel="2">
      <c r="A33" s="1" t="s">
        <v>31</v>
      </c>
      <c r="B33" s="8">
        <v>400000</v>
      </c>
      <c r="C33" s="10"/>
    </row>
    <row r="34" spans="1:3" ht="30" outlineLevel="1" collapsed="1">
      <c r="A34" s="5" t="s">
        <v>59</v>
      </c>
      <c r="B34" s="8">
        <f>SUBTOTAL(9,B33:B33)</f>
        <v>400000</v>
      </c>
      <c r="C34" s="10">
        <v>1</v>
      </c>
    </row>
    <row r="35" spans="1:3" hidden="1" outlineLevel="2">
      <c r="A35" s="1" t="s">
        <v>28</v>
      </c>
      <c r="B35" s="8">
        <v>0</v>
      </c>
      <c r="C35" s="10"/>
    </row>
    <row r="36" spans="1:3" outlineLevel="1" collapsed="1">
      <c r="A36" s="5" t="s">
        <v>60</v>
      </c>
      <c r="B36" s="8">
        <f>SUBTOTAL(9,B35:B35)</f>
        <v>0</v>
      </c>
      <c r="C36" s="10">
        <v>1</v>
      </c>
    </row>
    <row r="37" spans="1:3" ht="30" hidden="1" outlineLevel="2">
      <c r="A37" s="1" t="s">
        <v>32</v>
      </c>
      <c r="B37" s="8">
        <v>8864268</v>
      </c>
      <c r="C37" s="10"/>
    </row>
    <row r="38" spans="1:3" ht="30" outlineLevel="1" collapsed="1">
      <c r="A38" s="5" t="s">
        <v>61</v>
      </c>
      <c r="B38" s="8">
        <f>SUBTOTAL(9,B37:B37)</f>
        <v>8864268</v>
      </c>
      <c r="C38" s="10">
        <v>1</v>
      </c>
    </row>
    <row r="39" spans="1:3" ht="30" hidden="1" outlineLevel="2">
      <c r="A39" s="1" t="s">
        <v>4</v>
      </c>
      <c r="B39" s="8">
        <v>49502370</v>
      </c>
      <c r="C39" s="10"/>
    </row>
    <row r="40" spans="1:3" ht="30" hidden="1" outlineLevel="2">
      <c r="A40" s="1" t="s">
        <v>4</v>
      </c>
      <c r="B40" s="8">
        <v>15381051</v>
      </c>
      <c r="C40" s="10"/>
    </row>
    <row r="41" spans="1:3" ht="30" outlineLevel="1" collapsed="1">
      <c r="A41" s="5" t="s">
        <v>62</v>
      </c>
      <c r="B41" s="8">
        <f>SUBTOTAL(9,B39:B40)</f>
        <v>64883421</v>
      </c>
      <c r="C41" s="10">
        <v>2</v>
      </c>
    </row>
    <row r="42" spans="1:3" ht="30" hidden="1" outlineLevel="2">
      <c r="A42" s="1" t="s">
        <v>11</v>
      </c>
      <c r="B42" s="8">
        <v>4435245</v>
      </c>
      <c r="C42" s="10"/>
    </row>
    <row r="43" spans="1:3" ht="30" outlineLevel="1" collapsed="1">
      <c r="A43" s="5" t="s">
        <v>63</v>
      </c>
      <c r="B43" s="8">
        <f>SUBTOTAL(9,B42:B42)</f>
        <v>4435245</v>
      </c>
      <c r="C43" s="10">
        <v>1</v>
      </c>
    </row>
    <row r="44" spans="1:3" hidden="1" outlineLevel="2">
      <c r="A44" s="1" t="s">
        <v>10</v>
      </c>
      <c r="B44" s="8">
        <v>8617469</v>
      </c>
      <c r="C44" s="10"/>
    </row>
    <row r="45" spans="1:3" hidden="1" outlineLevel="2">
      <c r="A45" s="1" t="s">
        <v>10</v>
      </c>
      <c r="B45" s="8">
        <v>12999990</v>
      </c>
      <c r="C45" s="10"/>
    </row>
    <row r="46" spans="1:3" hidden="1" outlineLevel="2">
      <c r="A46" s="1" t="s">
        <v>10</v>
      </c>
      <c r="B46" s="8">
        <v>10437459</v>
      </c>
      <c r="C46" s="10"/>
    </row>
    <row r="47" spans="1:3" hidden="1" outlineLevel="2">
      <c r="A47" s="1" t="s">
        <v>10</v>
      </c>
      <c r="B47" s="8">
        <v>10561642</v>
      </c>
      <c r="C47" s="10"/>
    </row>
    <row r="48" spans="1:3" hidden="1" outlineLevel="2">
      <c r="A48" s="1" t="s">
        <v>10</v>
      </c>
      <c r="B48" s="8">
        <v>9087115</v>
      </c>
      <c r="C48" s="10"/>
    </row>
    <row r="49" spans="1:3" ht="30" outlineLevel="1" collapsed="1">
      <c r="A49" s="5" t="s">
        <v>64</v>
      </c>
      <c r="B49" s="8">
        <f>SUBTOTAL(9,B44:B48)</f>
        <v>51703675</v>
      </c>
      <c r="C49" s="10">
        <v>5</v>
      </c>
    </row>
    <row r="50" spans="1:3" hidden="1" outlineLevel="2">
      <c r="A50" s="1" t="s">
        <v>19</v>
      </c>
      <c r="B50" s="8">
        <v>106623142</v>
      </c>
      <c r="C50" s="10"/>
    </row>
    <row r="51" spans="1:3" outlineLevel="1" collapsed="1">
      <c r="A51" s="5" t="s">
        <v>65</v>
      </c>
      <c r="B51" s="8">
        <f>SUBTOTAL(9,B50:B50)</f>
        <v>106623142</v>
      </c>
      <c r="C51" s="10">
        <v>1</v>
      </c>
    </row>
    <row r="52" spans="1:3" hidden="1" outlineLevel="2">
      <c r="A52" s="1" t="s">
        <v>44</v>
      </c>
      <c r="B52" s="8">
        <v>58528005</v>
      </c>
      <c r="C52" s="10"/>
    </row>
    <row r="53" spans="1:3" outlineLevel="1" collapsed="1">
      <c r="A53" s="5" t="s">
        <v>66</v>
      </c>
      <c r="B53" s="8">
        <f>SUBTOTAL(9,B52:B52)</f>
        <v>58528005</v>
      </c>
      <c r="C53" s="10">
        <v>1</v>
      </c>
    </row>
    <row r="54" spans="1:3" hidden="1" outlineLevel="2">
      <c r="A54" s="1" t="s">
        <v>34</v>
      </c>
      <c r="B54" s="8">
        <v>8517353</v>
      </c>
      <c r="C54" s="10"/>
    </row>
    <row r="55" spans="1:3" hidden="1" outlineLevel="2">
      <c r="A55" s="1" t="s">
        <v>34</v>
      </c>
      <c r="B55" s="8">
        <v>1363579</v>
      </c>
      <c r="C55" s="10"/>
    </row>
    <row r="56" spans="1:3" outlineLevel="1" collapsed="1">
      <c r="A56" s="5" t="s">
        <v>67</v>
      </c>
      <c r="B56" s="8">
        <f>SUBTOTAL(9,B54:B55)</f>
        <v>9880932</v>
      </c>
      <c r="C56" s="10">
        <v>2</v>
      </c>
    </row>
    <row r="57" spans="1:3" hidden="1" outlineLevel="2">
      <c r="A57" s="1" t="s">
        <v>27</v>
      </c>
      <c r="B57" s="8">
        <v>4254306</v>
      </c>
      <c r="C57" s="10"/>
    </row>
    <row r="58" spans="1:3" hidden="1" outlineLevel="2">
      <c r="A58" s="1" t="s">
        <v>27</v>
      </c>
      <c r="B58" s="8">
        <v>868609</v>
      </c>
      <c r="C58" s="10"/>
    </row>
    <row r="59" spans="1:3" hidden="1" outlineLevel="2">
      <c r="A59" s="1" t="s">
        <v>27</v>
      </c>
      <c r="B59" s="8">
        <v>5793929</v>
      </c>
      <c r="C59" s="10"/>
    </row>
    <row r="60" spans="1:3" outlineLevel="1" collapsed="1">
      <c r="A60" s="5" t="s">
        <v>68</v>
      </c>
      <c r="B60" s="8">
        <f>SUBTOTAL(9,B57:B59)</f>
        <v>10916844</v>
      </c>
      <c r="C60" s="10">
        <v>3</v>
      </c>
    </row>
    <row r="61" spans="1:3" hidden="1" outlineLevel="2">
      <c r="A61" s="1" t="s">
        <v>24</v>
      </c>
      <c r="B61" s="8">
        <v>16525425</v>
      </c>
      <c r="C61" s="10"/>
    </row>
    <row r="62" spans="1:3" hidden="1" outlineLevel="2">
      <c r="A62" s="1" t="s">
        <v>24</v>
      </c>
      <c r="B62" s="9" t="s">
        <v>0</v>
      </c>
      <c r="C62" s="10"/>
    </row>
    <row r="63" spans="1:3" hidden="1" outlineLevel="2">
      <c r="A63" s="1" t="s">
        <v>24</v>
      </c>
      <c r="B63" s="8">
        <v>138274680</v>
      </c>
      <c r="C63" s="10"/>
    </row>
    <row r="64" spans="1:3" outlineLevel="1" collapsed="1">
      <c r="A64" s="5" t="s">
        <v>69</v>
      </c>
      <c r="B64" s="8">
        <f>SUBTOTAL(9,B61:B63)</f>
        <v>154800105</v>
      </c>
      <c r="C64" s="10">
        <v>3</v>
      </c>
    </row>
    <row r="65" spans="1:3" hidden="1" outlineLevel="2">
      <c r="A65" s="1" t="s">
        <v>23</v>
      </c>
      <c r="B65" s="8">
        <v>5287760</v>
      </c>
      <c r="C65" s="10"/>
    </row>
    <row r="66" spans="1:3" hidden="1" outlineLevel="2">
      <c r="A66" s="1" t="s">
        <v>23</v>
      </c>
      <c r="B66" s="8">
        <v>668798</v>
      </c>
      <c r="C66" s="10"/>
    </row>
    <row r="67" spans="1:3" outlineLevel="1" collapsed="1">
      <c r="A67" s="5" t="s">
        <v>70</v>
      </c>
      <c r="B67" s="8">
        <f>SUBTOTAL(9,B65:B66)</f>
        <v>5956558</v>
      </c>
      <c r="C67" s="10">
        <v>2</v>
      </c>
    </row>
    <row r="68" spans="1:3" hidden="1" outlineLevel="2">
      <c r="A68" s="1" t="s">
        <v>29</v>
      </c>
      <c r="B68" s="8">
        <v>10928</v>
      </c>
      <c r="C68" s="10"/>
    </row>
    <row r="69" spans="1:3" outlineLevel="1" collapsed="1">
      <c r="A69" s="5" t="s">
        <v>71</v>
      </c>
      <c r="B69" s="8">
        <f>SUBTOTAL(9,B68:B68)</f>
        <v>10928</v>
      </c>
      <c r="C69" s="10">
        <v>1</v>
      </c>
    </row>
    <row r="70" spans="1:3" ht="30" hidden="1" outlineLevel="2">
      <c r="A70" s="1" t="s">
        <v>7</v>
      </c>
      <c r="B70" s="8">
        <v>100944575</v>
      </c>
      <c r="C70" s="10"/>
    </row>
    <row r="71" spans="1:3" ht="30" hidden="1" outlineLevel="2">
      <c r="A71" s="1" t="s">
        <v>7</v>
      </c>
      <c r="B71" s="8">
        <v>267603</v>
      </c>
      <c r="C71" s="10"/>
    </row>
    <row r="72" spans="1:3" ht="30" outlineLevel="1" collapsed="1">
      <c r="A72" s="5" t="s">
        <v>72</v>
      </c>
      <c r="B72" s="8">
        <f>SUBTOTAL(9,B70:B71)</f>
        <v>101212178</v>
      </c>
      <c r="C72" s="10">
        <v>2</v>
      </c>
    </row>
    <row r="73" spans="1:3" hidden="1" outlineLevel="2">
      <c r="A73" s="1" t="s">
        <v>45</v>
      </c>
      <c r="B73" s="8">
        <v>0</v>
      </c>
      <c r="C73" s="10"/>
    </row>
    <row r="74" spans="1:3" outlineLevel="1" collapsed="1">
      <c r="A74" s="5" t="s">
        <v>73</v>
      </c>
      <c r="B74" s="8">
        <f>SUBTOTAL(9,B73:B73)</f>
        <v>0</v>
      </c>
      <c r="C74" s="10">
        <v>1</v>
      </c>
    </row>
    <row r="75" spans="1:3" ht="30" hidden="1" outlineLevel="2">
      <c r="A75" s="1" t="s">
        <v>47</v>
      </c>
      <c r="B75" s="8">
        <v>12372762</v>
      </c>
      <c r="C75" s="10"/>
    </row>
    <row r="76" spans="1:3" ht="30" outlineLevel="1" collapsed="1">
      <c r="A76" s="5" t="s">
        <v>74</v>
      </c>
      <c r="B76" s="8">
        <f>SUBTOTAL(9,B75:B75)</f>
        <v>12372762</v>
      </c>
      <c r="C76" s="10">
        <v>1</v>
      </c>
    </row>
    <row r="77" spans="1:3" ht="30" hidden="1" outlineLevel="2">
      <c r="A77" s="1" t="s">
        <v>17</v>
      </c>
      <c r="B77" s="9" t="s">
        <v>0</v>
      </c>
      <c r="C77" s="10"/>
    </row>
    <row r="78" spans="1:3" ht="30" hidden="1" outlineLevel="2">
      <c r="A78" s="1" t="s">
        <v>17</v>
      </c>
      <c r="B78" s="9" t="s">
        <v>0</v>
      </c>
      <c r="C78" s="10"/>
    </row>
    <row r="79" spans="1:3" ht="30" outlineLevel="1" collapsed="1">
      <c r="A79" s="5" t="s">
        <v>75</v>
      </c>
      <c r="B79" s="9">
        <f>SUBTOTAL(9,B77:B78)</f>
        <v>0</v>
      </c>
      <c r="C79" s="10">
        <v>2</v>
      </c>
    </row>
    <row r="80" spans="1:3" ht="30" hidden="1" outlineLevel="2">
      <c r="A80" s="1" t="s">
        <v>33</v>
      </c>
      <c r="B80" s="8">
        <v>0</v>
      </c>
      <c r="C80" s="10"/>
    </row>
    <row r="81" spans="1:3" ht="30" outlineLevel="1" collapsed="1">
      <c r="A81" s="5" t="s">
        <v>76</v>
      </c>
      <c r="B81" s="8">
        <f>SUBTOTAL(9,B80:B80)</f>
        <v>0</v>
      </c>
      <c r="C81" s="10">
        <v>1</v>
      </c>
    </row>
    <row r="82" spans="1:3" hidden="1" outlineLevel="2">
      <c r="A82" s="1" t="s">
        <v>6</v>
      </c>
      <c r="B82" s="8">
        <v>50526737</v>
      </c>
      <c r="C82" s="10"/>
    </row>
    <row r="83" spans="1:3" hidden="1" outlineLevel="2">
      <c r="A83" s="1" t="s">
        <v>6</v>
      </c>
      <c r="B83" s="8">
        <v>25824</v>
      </c>
      <c r="C83" s="10"/>
    </row>
    <row r="84" spans="1:3" outlineLevel="1" collapsed="1">
      <c r="A84" s="5" t="s">
        <v>77</v>
      </c>
      <c r="B84" s="8">
        <f>SUBTOTAL(9,B82:B83)</f>
        <v>50552561</v>
      </c>
      <c r="C84" s="10">
        <v>2</v>
      </c>
    </row>
    <row r="85" spans="1:3" ht="30" hidden="1" outlineLevel="2">
      <c r="A85" s="1" t="s">
        <v>20</v>
      </c>
      <c r="B85" s="8">
        <v>64560</v>
      </c>
      <c r="C85" s="10"/>
    </row>
    <row r="86" spans="1:3" ht="30" hidden="1" outlineLevel="2">
      <c r="A86" s="1" t="s">
        <v>20</v>
      </c>
      <c r="B86" s="8">
        <v>161400</v>
      </c>
      <c r="C86" s="10"/>
    </row>
    <row r="87" spans="1:3" ht="30" hidden="1" outlineLevel="2">
      <c r="A87" s="1" t="s">
        <v>20</v>
      </c>
      <c r="B87" s="9" t="s">
        <v>0</v>
      </c>
      <c r="C87" s="10"/>
    </row>
    <row r="88" spans="1:3" ht="30" hidden="1" outlineLevel="2">
      <c r="A88" s="1" t="s">
        <v>20</v>
      </c>
      <c r="B88" s="8">
        <v>0</v>
      </c>
      <c r="C88" s="10"/>
    </row>
    <row r="89" spans="1:3" ht="30" hidden="1" outlineLevel="2">
      <c r="A89" s="1" t="s">
        <v>20</v>
      </c>
      <c r="B89" s="8">
        <v>823116</v>
      </c>
      <c r="C89" s="10"/>
    </row>
    <row r="90" spans="1:3" ht="30" hidden="1" outlineLevel="2">
      <c r="A90" s="1" t="s">
        <v>20</v>
      </c>
      <c r="B90" s="8">
        <v>0</v>
      </c>
      <c r="C90" s="10"/>
    </row>
    <row r="91" spans="1:3" ht="30" outlineLevel="1" collapsed="1">
      <c r="A91" s="5" t="s">
        <v>78</v>
      </c>
      <c r="B91" s="8">
        <f>SUBTOTAL(9,B85:B90)</f>
        <v>1049076</v>
      </c>
      <c r="C91" s="10">
        <v>6</v>
      </c>
    </row>
    <row r="92" spans="1:3" ht="30" hidden="1" outlineLevel="2">
      <c r="A92" s="1" t="s">
        <v>42</v>
      </c>
      <c r="B92" s="8">
        <v>363144</v>
      </c>
      <c r="C92" s="10"/>
    </row>
    <row r="93" spans="1:3" ht="30" outlineLevel="1" collapsed="1">
      <c r="A93" s="5" t="s">
        <v>79</v>
      </c>
      <c r="B93" s="8">
        <f>SUBTOTAL(9,B92:B92)</f>
        <v>363144</v>
      </c>
      <c r="C93" s="10">
        <v>1</v>
      </c>
    </row>
    <row r="94" spans="1:3" hidden="1" outlineLevel="2">
      <c r="A94" s="1" t="s">
        <v>15</v>
      </c>
      <c r="B94" s="9" t="s">
        <v>0</v>
      </c>
      <c r="C94" s="10"/>
    </row>
    <row r="95" spans="1:3" outlineLevel="1" collapsed="1">
      <c r="A95" s="5" t="s">
        <v>80</v>
      </c>
      <c r="B95" s="9">
        <f>SUBTOTAL(9,B94:B94)</f>
        <v>0</v>
      </c>
      <c r="C95" s="10">
        <v>1</v>
      </c>
    </row>
    <row r="96" spans="1:3" hidden="1" outlineLevel="2">
      <c r="A96" s="1" t="s">
        <v>39</v>
      </c>
      <c r="B96" s="8">
        <v>0</v>
      </c>
      <c r="C96" s="10"/>
    </row>
    <row r="97" spans="1:3" ht="30" outlineLevel="1" collapsed="1">
      <c r="A97" s="5" t="s">
        <v>81</v>
      </c>
      <c r="B97" s="8">
        <f>SUBTOTAL(9,B96:B96)</f>
        <v>0</v>
      </c>
      <c r="C97" s="10">
        <v>1</v>
      </c>
    </row>
    <row r="98" spans="1:3" hidden="1" outlineLevel="2">
      <c r="A98" s="1" t="s">
        <v>9</v>
      </c>
      <c r="B98" s="8">
        <v>13923633</v>
      </c>
      <c r="C98" s="10"/>
    </row>
    <row r="99" spans="1:3" outlineLevel="1" collapsed="1">
      <c r="A99" s="5" t="s">
        <v>82</v>
      </c>
      <c r="B99" s="8">
        <f>SUBTOTAL(9,B98:B98)</f>
        <v>13923633</v>
      </c>
      <c r="C99" s="10">
        <v>1</v>
      </c>
    </row>
    <row r="100" spans="1:3" hidden="1" outlineLevel="2">
      <c r="A100" s="1" t="s">
        <v>37</v>
      </c>
      <c r="B100" s="9" t="s">
        <v>0</v>
      </c>
      <c r="C100" s="10"/>
    </row>
    <row r="101" spans="1:3" outlineLevel="1" collapsed="1">
      <c r="A101" s="5" t="s">
        <v>83</v>
      </c>
      <c r="B101" s="9">
        <f>SUBTOTAL(9,B100:B100)</f>
        <v>0</v>
      </c>
      <c r="C101" s="10">
        <v>1</v>
      </c>
    </row>
    <row r="102" spans="1:3" hidden="1" outlineLevel="2">
      <c r="A102" s="1" t="s">
        <v>43</v>
      </c>
      <c r="B102" s="8">
        <v>5112175</v>
      </c>
      <c r="C102" s="10"/>
    </row>
    <row r="103" spans="1:3" outlineLevel="1" collapsed="1">
      <c r="A103" s="5" t="s">
        <v>84</v>
      </c>
      <c r="B103" s="8">
        <f>SUBTOTAL(9,B102:B102)</f>
        <v>5112175</v>
      </c>
      <c r="C103" s="10">
        <v>1</v>
      </c>
    </row>
    <row r="104" spans="1:3" hidden="1" outlineLevel="2">
      <c r="A104" s="1" t="s">
        <v>12</v>
      </c>
      <c r="B104" s="8">
        <v>917408</v>
      </c>
      <c r="C104" s="10"/>
    </row>
    <row r="105" spans="1:3" hidden="1" outlineLevel="2">
      <c r="A105" s="1" t="s">
        <v>12</v>
      </c>
      <c r="B105" s="8">
        <v>764458</v>
      </c>
      <c r="C105" s="10"/>
    </row>
    <row r="106" spans="1:3" hidden="1" outlineLevel="2">
      <c r="A106" s="1" t="s">
        <v>12</v>
      </c>
      <c r="B106" s="8">
        <v>13664754</v>
      </c>
      <c r="C106" s="10"/>
    </row>
    <row r="107" spans="1:3" hidden="1" outlineLevel="2">
      <c r="A107" s="1" t="s">
        <v>12</v>
      </c>
      <c r="B107" s="8">
        <v>973222</v>
      </c>
      <c r="C107" s="10"/>
    </row>
    <row r="108" spans="1:3" hidden="1" outlineLevel="2">
      <c r="A108" s="1" t="s">
        <v>12</v>
      </c>
      <c r="B108" s="8">
        <v>598489</v>
      </c>
      <c r="C108" s="10"/>
    </row>
    <row r="109" spans="1:3" hidden="1" outlineLevel="2">
      <c r="A109" s="1" t="s">
        <v>12</v>
      </c>
      <c r="B109" s="8">
        <v>6055388</v>
      </c>
      <c r="C109" s="10"/>
    </row>
    <row r="110" spans="1:3" hidden="1" outlineLevel="2">
      <c r="A110" s="1" t="s">
        <v>12</v>
      </c>
      <c r="B110" s="8">
        <v>531844</v>
      </c>
      <c r="C110" s="10"/>
    </row>
    <row r="111" spans="1:3" outlineLevel="1" collapsed="1">
      <c r="A111" s="5" t="s">
        <v>85</v>
      </c>
      <c r="B111" s="8">
        <f>SUBTOTAL(9,B104:B110)</f>
        <v>23505563</v>
      </c>
      <c r="C111" s="10">
        <v>7</v>
      </c>
    </row>
    <row r="112" spans="1:3" hidden="1" outlineLevel="2">
      <c r="A112" s="1" t="s">
        <v>3</v>
      </c>
      <c r="B112" s="8">
        <v>6667002</v>
      </c>
      <c r="C112" s="10"/>
    </row>
    <row r="113" spans="1:3" outlineLevel="1" collapsed="1">
      <c r="A113" s="5" t="s">
        <v>86</v>
      </c>
      <c r="B113" s="8">
        <f>SUBTOTAL(9,B112:B112)</f>
        <v>6667002</v>
      </c>
      <c r="C113" s="10">
        <v>1</v>
      </c>
    </row>
    <row r="114" spans="1:3" ht="30" hidden="1" outlineLevel="2">
      <c r="A114" s="1" t="s">
        <v>8</v>
      </c>
      <c r="B114" s="8">
        <v>0</v>
      </c>
      <c r="C114" s="10"/>
    </row>
    <row r="115" spans="1:3" ht="30" outlineLevel="1" collapsed="1">
      <c r="A115" s="5" t="s">
        <v>87</v>
      </c>
      <c r="B115" s="8">
        <f>SUBTOTAL(9,B114:B114)</f>
        <v>0</v>
      </c>
      <c r="C115" s="10">
        <v>1</v>
      </c>
    </row>
    <row r="116" spans="1:3" ht="30" hidden="1" outlineLevel="2">
      <c r="A116" s="1" t="s">
        <v>14</v>
      </c>
      <c r="B116" s="8">
        <v>59583972</v>
      </c>
      <c r="C116" s="10"/>
    </row>
    <row r="117" spans="1:3" ht="30" outlineLevel="1" collapsed="1">
      <c r="A117" s="5" t="s">
        <v>88</v>
      </c>
      <c r="B117" s="8">
        <f>SUBTOTAL(9,B116:B116)</f>
        <v>59583972</v>
      </c>
      <c r="C117" s="10">
        <v>1</v>
      </c>
    </row>
    <row r="118" spans="1:3" ht="30" hidden="1" outlineLevel="2">
      <c r="A118" s="1" t="s">
        <v>38</v>
      </c>
      <c r="B118" s="8">
        <v>490000</v>
      </c>
      <c r="C118" s="10"/>
    </row>
    <row r="119" spans="1:3" ht="30" outlineLevel="1" collapsed="1">
      <c r="A119" s="5" t="s">
        <v>89</v>
      </c>
      <c r="B119" s="8">
        <f>SUBTOTAL(9,B118:B118)</f>
        <v>490000</v>
      </c>
      <c r="C119" s="10">
        <v>1</v>
      </c>
    </row>
    <row r="120" spans="1:3" hidden="1" outlineLevel="2">
      <c r="A120" s="1" t="s">
        <v>48</v>
      </c>
      <c r="B120" s="8">
        <v>0</v>
      </c>
      <c r="C120" s="10"/>
    </row>
    <row r="121" spans="1:3" ht="30" outlineLevel="1" collapsed="1">
      <c r="A121" s="5" t="s">
        <v>90</v>
      </c>
      <c r="B121" s="8">
        <f>SUBTOTAL(9,B120:B120)</f>
        <v>0</v>
      </c>
      <c r="C121" s="10">
        <v>1</v>
      </c>
    </row>
    <row r="122" spans="1:3" hidden="1" outlineLevel="2">
      <c r="A122" s="1" t="s">
        <v>41</v>
      </c>
      <c r="B122" s="9" t="s">
        <v>0</v>
      </c>
      <c r="C122" s="10"/>
    </row>
    <row r="123" spans="1:3" outlineLevel="1" collapsed="1">
      <c r="A123" s="5" t="s">
        <v>91</v>
      </c>
      <c r="B123" s="9">
        <f>SUBTOTAL(9,B122:B122)</f>
        <v>0</v>
      </c>
      <c r="C123" s="10">
        <v>1</v>
      </c>
    </row>
    <row r="124" spans="1:3" hidden="1" outlineLevel="2">
      <c r="A124" s="1" t="s">
        <v>40</v>
      </c>
      <c r="B124" s="8">
        <v>0</v>
      </c>
      <c r="C124" s="10"/>
    </row>
    <row r="125" spans="1:3" outlineLevel="1" collapsed="1">
      <c r="A125" s="5" t="s">
        <v>92</v>
      </c>
      <c r="B125" s="8">
        <f>SUBTOTAL(9,B124:B124)</f>
        <v>0</v>
      </c>
      <c r="C125" s="10">
        <v>1</v>
      </c>
    </row>
    <row r="126" spans="1:3" hidden="1" outlineLevel="2">
      <c r="A126" s="1" t="s">
        <v>46</v>
      </c>
      <c r="B126" s="8">
        <v>70850</v>
      </c>
      <c r="C126" s="10"/>
    </row>
    <row r="127" spans="1:3" outlineLevel="1" collapsed="1">
      <c r="A127" s="5" t="s">
        <v>93</v>
      </c>
      <c r="B127" s="8">
        <f>SUBTOTAL(9,B126:B126)</f>
        <v>70850</v>
      </c>
      <c r="C127" s="10">
        <v>1</v>
      </c>
    </row>
    <row r="128" spans="1:3" hidden="1" outlineLevel="2">
      <c r="A128" s="1" t="s">
        <v>21</v>
      </c>
      <c r="B128" s="8">
        <v>73000</v>
      </c>
      <c r="C128" s="10"/>
    </row>
    <row r="129" spans="1:3" outlineLevel="1" collapsed="1">
      <c r="A129" s="5" t="s">
        <v>94</v>
      </c>
      <c r="B129" s="8">
        <f>SUBTOTAL(9,B128:B128)</f>
        <v>73000</v>
      </c>
      <c r="C129" s="10">
        <v>1</v>
      </c>
    </row>
    <row r="130" spans="1:3" hidden="1" outlineLevel="2">
      <c r="A130" s="1" t="s">
        <v>36</v>
      </c>
      <c r="B130" s="8">
        <v>0</v>
      </c>
      <c r="C130" s="10"/>
    </row>
    <row r="131" spans="1:3" outlineLevel="1" collapsed="1">
      <c r="A131" s="5" t="s">
        <v>95</v>
      </c>
      <c r="B131" s="2">
        <f>SUBTOTAL(9,B130:B130)</f>
        <v>0</v>
      </c>
      <c r="C131" s="10">
        <v>1</v>
      </c>
    </row>
    <row r="132" spans="1:3" outlineLevel="1"/>
    <row r="133" spans="1:3" outlineLevel="1">
      <c r="B133" s="7">
        <v>959836539</v>
      </c>
      <c r="C133" s="7">
        <v>84</v>
      </c>
    </row>
    <row r="134" spans="1:3" outlineLevel="1"/>
    <row r="135" spans="1:3" outlineLevel="1"/>
    <row r="136" spans="1:3" outlineLevel="1"/>
    <row r="137" spans="1:3" outlineLevel="1"/>
    <row r="138" spans="1:3" outlineLevel="1"/>
    <row r="139" spans="1:3" outlineLevel="1"/>
    <row r="140" spans="1:3" outlineLevel="1"/>
    <row r="141" spans="1:3" outlineLevel="1"/>
    <row r="142" spans="1:3" outlineLevel="1"/>
    <row r="143" spans="1:3" outlineLevel="1"/>
    <row r="144" spans="1:3" outlineLevel="1"/>
    <row r="145" spans="1:2" outlineLevel="1"/>
    <row r="146" spans="1:2" outlineLevel="1">
      <c r="A146" s="6"/>
      <c r="B146" s="7"/>
    </row>
  </sheetData>
  <autoFilter ref="A1:B130">
    <sortState ref="A2:B85">
      <sortCondition ref="A1:A85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" sqref="A4:XFD5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по списку ЮЛ</vt:lpstr>
      <vt:lpstr>benchmark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Экономист</cp:lastModifiedBy>
  <dcterms:created xsi:type="dcterms:W3CDTF">2020-06-07T23:53:36Z</dcterms:created>
  <dcterms:modified xsi:type="dcterms:W3CDTF">2020-06-26T05:50:26Z</dcterms:modified>
</cp:coreProperties>
</file>